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94DB0714-2421-4817-B1EF-151F6CE371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5" i="1" l="1"/>
  <c r="B23" i="1"/>
  <c r="B21" i="1"/>
  <c r="C16" i="1"/>
  <c r="B19" i="1" l="1"/>
</calcChain>
</file>

<file path=xl/sharedStrings.xml><?xml version="1.0" encoding="utf-8"?>
<sst xmlns="http://schemas.openxmlformats.org/spreadsheetml/2006/main" count="29" uniqueCount="19">
  <si>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</si>
  <si>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</si>
  <si>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</si>
  <si>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</si>
  <si>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</si>
  <si>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</si>
  <si>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</si>
  <si>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</si>
  <si>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15.01.2024.</t>
  </si>
  <si>
    <t>16.01.2024.</t>
  </si>
  <si>
    <t>IZVOD  BR. 11</t>
  </si>
  <si>
    <t>UPLATA RFZO - PLATA 01-2024 I DEO 07A</t>
  </si>
  <si>
    <t>UPLATA ZA MOBILNI TELEFON</t>
  </si>
  <si>
    <t>POŠTANSKA ŠTEDIONICA - POVRAĆAJ SREDSTAVA</t>
  </si>
  <si>
    <t>BANKA INTESA - POVRAĆAJ SREDSTAVA</t>
  </si>
  <si>
    <t>OSTALI TROŠKOVI - 07F</t>
  </si>
  <si>
    <t>PROVIZIJA UPRAVE ZA TREZOR</t>
  </si>
  <si>
    <t>PLATA 07A</t>
  </si>
  <si>
    <t>PLATA 01-2024 I 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</si>
</sst>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C31" sqref="C3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9">
        <v>1107809.58</v>
      </c>
    </row>
    <row r="8" spans="1:3" x14ac:dyDescent="0.25">
      <c r="A8" s="4" t="s">
        <v>2</v>
      </c>
      <c r="B8" s="4" t="s">
        <v>8</v>
      </c>
      <c r="C8" s="9">
        <v>760980.14</v>
      </c>
    </row>
    <row r="9" spans="1:3" x14ac:dyDescent="0.25">
      <c r="A9" s="4" t="s">
        <v>5</v>
      </c>
      <c r="B9" s="4" t="s">
        <v>9</v>
      </c>
      <c r="C9" s="5">
        <v>22082</v>
      </c>
    </row>
    <row r="10" spans="1:3" x14ac:dyDescent="0.25">
      <c r="A10" s="4" t="s">
        <v>11</v>
      </c>
      <c r="B10" s="4" t="s">
        <v>9</v>
      </c>
      <c r="C10" s="5">
        <v>96928221.209999993</v>
      </c>
    </row>
    <row r="11" spans="1:3" x14ac:dyDescent="0.25">
      <c r="A11" s="4" t="s">
        <v>12</v>
      </c>
      <c r="B11" s="4" t="s">
        <v>9</v>
      </c>
      <c r="C11" s="5">
        <v>122417.13</v>
      </c>
    </row>
    <row r="12" spans="1:3" x14ac:dyDescent="0.25">
      <c r="A12" s="4" t="s">
        <v>13</v>
      </c>
      <c r="B12" s="4" t="s">
        <v>9</v>
      </c>
      <c r="C12" s="5">
        <v>1</v>
      </c>
    </row>
    <row r="13" spans="1:3" x14ac:dyDescent="0.25">
      <c r="A13" s="4" t="s">
        <v>13</v>
      </c>
      <c r="B13" s="4" t="s">
        <v>9</v>
      </c>
      <c r="C13" s="5">
        <v>170310.15</v>
      </c>
    </row>
    <row r="14" spans="1:3" x14ac:dyDescent="0.25">
      <c r="A14" s="4" t="s">
        <v>14</v>
      </c>
      <c r="B14" s="4" t="s">
        <v>9</v>
      </c>
      <c r="C14" s="5">
        <v>34171.879999999997</v>
      </c>
    </row>
    <row r="15" spans="1:3" x14ac:dyDescent="0.25">
      <c r="A15" s="4" t="s">
        <v>7</v>
      </c>
      <c r="B15" s="4" t="s">
        <v>9</v>
      </c>
      <c r="C15" s="5">
        <v>96930373.930000007</v>
      </c>
    </row>
    <row r="16" spans="1:3" x14ac:dyDescent="0.25">
      <c r="B16" s="4" t="s">
        <v>9</v>
      </c>
      <c r="C16" s="10">
        <f>C8++C9+C10+C11+C12+C13+C14-C15</f>
        <v>1107809.5799999833</v>
      </c>
    </row>
    <row r="17" spans="1:3" x14ac:dyDescent="0.25">
      <c r="B17" s="4"/>
      <c r="C17" s="5"/>
    </row>
    <row r="18" spans="1:3" x14ac:dyDescent="0.25">
      <c r="B18" s="4"/>
      <c r="C18" s="5"/>
    </row>
    <row r="19" spans="1:3" x14ac:dyDescent="0.25">
      <c r="A19" s="8" t="s">
        <v>6</v>
      </c>
      <c r="B19" s="7" t="str">
        <f>A4</f>
        <v>16.01.2024.</v>
      </c>
      <c r="C19" s="6"/>
    </row>
    <row r="20" spans="1:3" x14ac:dyDescent="0.25">
      <c r="A20" s="8"/>
      <c r="B20" s="7"/>
      <c r="C20" s="6"/>
    </row>
    <row r="21" spans="1:3" s="1" customFormat="1" x14ac:dyDescent="0.25">
      <c r="A21" s="12" t="s">
        <v>15</v>
      </c>
      <c r="B21" s="13">
        <f>B22</f>
        <v>2152.7199999999998</v>
      </c>
      <c r="C21" s="11"/>
    </row>
    <row r="22" spans="1:3" x14ac:dyDescent="0.25">
      <c r="A22" s="14" t="s">
        <v>16</v>
      </c>
      <c r="B22" s="15">
        <v>2152.7199999999998</v>
      </c>
    </row>
    <row r="23" spans="1:3" s="1" customFormat="1" x14ac:dyDescent="0.25">
      <c r="A23" s="12" t="s">
        <v>17</v>
      </c>
      <c r="B23" s="13">
        <f>B24</f>
        <v>96928221.209999993</v>
      </c>
      <c r="C23" s="11"/>
    </row>
    <row r="24" spans="1:3" x14ac:dyDescent="0.25">
      <c r="A24" s="14" t="s">
        <v>18</v>
      </c>
      <c r="B24" s="15">
        <v>96928221.209999993</v>
      </c>
    </row>
    <row r="25" spans="1:3" x14ac:dyDescent="0.25">
      <c r="B25" s="7">
        <f>B24+B22</f>
        <v>96930373.929999992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2024-01-17T08:46:07Z</dcterms:modified>
</cp:coreProperties>
</file>